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local\res\UVZO\Archiv\Arhiv_2023\Проекты законов\Gavrilova\ПЗ о бюджете ТФ ОМС на 2024\"/>
    </mc:Choice>
  </mc:AlternateContent>
  <bookViews>
    <workbookView xWindow="-15" yWindow="7215" windowWidth="19230" windowHeight="4215" tabRatio="599"/>
  </bookViews>
  <sheets>
    <sheet name="Расходы 2023" sheetId="16" r:id="rId1"/>
  </sheets>
  <definedNames>
    <definedName name="_xlnm._FilterDatabase" localSheetId="0" hidden="1">'Расходы 2023'!$A$5:$D$33</definedName>
    <definedName name="_xlnm.Print_Titles" localSheetId="0">'Расходы 2023'!$4:$4</definedName>
    <definedName name="_xlnm.Print_Area" localSheetId="0">'Расходы 2023'!$A$1:$D$33</definedName>
  </definedNames>
  <calcPr calcId="162913" fullPrecision="0"/>
</workbook>
</file>

<file path=xl/calcChain.xml><?xml version="1.0" encoding="utf-8"?>
<calcChain xmlns="http://schemas.openxmlformats.org/spreadsheetml/2006/main">
  <c r="D31" i="16" l="1"/>
  <c r="C31" i="16"/>
  <c r="D25" i="16" l="1"/>
  <c r="C25" i="16"/>
  <c r="D23" i="16"/>
  <c r="C23" i="16"/>
  <c r="D27" i="16" l="1"/>
  <c r="D21" i="16" l="1"/>
  <c r="C21" i="16"/>
  <c r="C9" i="16"/>
  <c r="C8" i="16" s="1"/>
  <c r="C7" i="16" s="1"/>
  <c r="C6" i="16" s="1"/>
  <c r="C5" i="16" s="1"/>
  <c r="D29" i="16" l="1"/>
  <c r="C29" i="16"/>
  <c r="C27" i="16"/>
  <c r="D18" i="16"/>
  <c r="D17" i="16" s="1"/>
  <c r="C18" i="16"/>
  <c r="C17" i="16" s="1"/>
  <c r="C16" i="16" l="1"/>
  <c r="C15" i="16" s="1"/>
  <c r="C14" i="16" s="1"/>
  <c r="D16" i="16" l="1"/>
  <c r="D15" i="16" l="1"/>
  <c r="D14" i="16" l="1"/>
  <c r="D9" i="16" l="1"/>
  <c r="D8" i="16" l="1"/>
  <c r="D7" i="16" l="1"/>
  <c r="D6" i="16" l="1"/>
  <c r="C33" i="16"/>
  <c r="D5" i="16" l="1"/>
  <c r="D33" i="16" l="1"/>
</calcChain>
</file>

<file path=xl/sharedStrings.xml><?xml version="1.0" encoding="utf-8"?>
<sst xmlns="http://schemas.openxmlformats.org/spreadsheetml/2006/main" count="64" uniqueCount="57">
  <si>
    <t>(руб.)</t>
  </si>
  <si>
    <t>ВСЕГО РАСХОДОВ</t>
  </si>
  <si>
    <t xml:space="preserve"> </t>
  </si>
  <si>
    <t>Наименование кода расхода</t>
  </si>
  <si>
    <t>Общегосударственные вопросы</t>
  </si>
  <si>
    <t>Здравоохранение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</si>
  <si>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</si>
  <si>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</si>
  <si>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</si>
  <si>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</si>
  <si>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</si>
  <si>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Другие общегосударственные вопросы</t>
  </si>
  <si>
    <t>Другие вопросы в области здравоохранения</t>
  </si>
  <si>
    <t>395 01 13 73 2 00 50932</t>
  </si>
  <si>
    <t>395 01 13 73 2 00 50932 100</t>
  </si>
  <si>
    <t>395 01 13 73 2 00 50932 200</t>
  </si>
  <si>
    <t>395 01 13 73 2 00 50932 300</t>
  </si>
  <si>
    <t>395 01 13 73 2 00 50932 800</t>
  </si>
  <si>
    <t xml:space="preserve">395 09 00 00 0 00 00000 000 </t>
  </si>
  <si>
    <t xml:space="preserve">395 09 09 00 0 00 00000 000 </t>
  </si>
  <si>
    <t>395 09 09 73 1 00 50931</t>
  </si>
  <si>
    <t>395 09 09 73 1 00 50931 300</t>
  </si>
  <si>
    <t>395 09 09 73 1 00 50931 500</t>
  </si>
  <si>
    <t xml:space="preserve">395 09 09 73 1 00 50939 </t>
  </si>
  <si>
    <t>395 09 09 73 1 00 50939 300</t>
  </si>
  <si>
    <t>395 09 09 73 1 00 70280</t>
  </si>
  <si>
    <t>395 09 09 73 1 00 70280 300</t>
  </si>
  <si>
    <t xml:space="preserve">395 09 09 73 1 00 70930 </t>
  </si>
  <si>
    <t>Финансовое обеспечение организации обязательного медицинского страхования на территориях субъектов Российской Федерации (Реализация территориальной программы обязательного медицинского страхования)</t>
  </si>
  <si>
    <t>Дополнительное финансовое обеспечение организации обязательного медицинского страхования на территориях субъектов Российской Федерации</t>
  </si>
  <si>
    <t>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</t>
  </si>
  <si>
    <t>Финансовое обеспечение организации обязательного медицинского страхования на территориях субъектов Российской Федерации  (Финансовое обеспечение выполнения функций органами управления территориального фонда обязательного медицинского страхования)</t>
  </si>
  <si>
    <t>Непрограммные направления деятельности органов управления внебюджетных фондов</t>
  </si>
  <si>
    <t>Выполнение функций аппаратами внебюджетных фондов</t>
  </si>
  <si>
    <t>395 01 13 73 0 00 00000</t>
  </si>
  <si>
    <t>Реализация государственных функций в области социальной политики</t>
  </si>
  <si>
    <t>395 01 13 73 2 00 00000</t>
  </si>
  <si>
    <t>395 09 09 73 0 00 00000</t>
  </si>
  <si>
    <t>395 09 09 73 1 00 00000</t>
  </si>
  <si>
    <t>395 01 00 00 0 00 00000 000</t>
  </si>
  <si>
    <t>395 01 13 00 0 00 00000 000</t>
  </si>
  <si>
    <t>Финансовое обеспечение организации обязательного медицинского страхования на территориях субъектов Российской Федерации (Расходы на оплату медицинской помощи, оказанной застрахованным лицам за пределами территории субъекта Российской Федерации, в котором выдан полис обязательного медицинского страхования)</t>
  </si>
  <si>
    <t xml:space="preserve">Код бюджетной
классификации </t>
  </si>
  <si>
    <t>Финансовое обеспечение софинансирования расходов медицинских организаций на оплату труда врачей и среднего медицинского персонала</t>
  </si>
  <si>
    <t>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</si>
  <si>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395 09 09 73 1 00 52570</t>
  </si>
  <si>
    <t>395 09 09 73 1 00 52580</t>
  </si>
  <si>
    <t>395 09 09 73 1 00 70930 600</t>
  </si>
  <si>
    <t>Предоставление субсидий бюджетным, автономным учреждениям и иным некоммерческим организациям</t>
  </si>
  <si>
    <t>Финансовое обеспечение расходов на оплату медицинской помощи, оказанной застрахованным лицам за пределами территории  субъекта Российской Федерации, в котором выдан полис обязательного медицинского страхования</t>
  </si>
  <si>
    <t>395 09 09 73 1 00 71340 300</t>
  </si>
  <si>
    <t xml:space="preserve">395 09 09 73 1 00 71340 </t>
  </si>
  <si>
    <t>395 09 09 73 1 00 52570 600</t>
  </si>
  <si>
    <t>395 09 09 73 1 00 52580 600</t>
  </si>
  <si>
    <t>Утверждено Законом ЯО от 23.12.2022 № 77-з (в ред. Закона ЯО от 27.02.2023 № 2-з)</t>
  </si>
  <si>
    <t>Оценка ожидаемого исполнения на 2023 год</t>
  </si>
  <si>
    <t>Оценка ожидаемого исполнения бюджета Территориального фонда обязательного  медицинского страхования Ярославской области на 2023 год по разделам и подразделам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</si>
</sst>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7" fillId="0" borderId="0"/>
  </cellStyleXfs>
  <cellXfs count="34">
    <xf numFmtId="0" fontId="0" fillId="0" borderId="0" xfId="0"/>
    <xf numFmtId="0" fontId="4" fillId="0" borderId="0" xfId="0" applyFont="1" applyFill="1"/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3" fillId="0" borderId="1" xfId="1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3" fillId="0" borderId="0" xfId="0" applyFont="1" applyFill="1"/>
    <xf numFmtId="0" fontId="4" fillId="0" borderId="0" xfId="0" applyFont="1" applyFill="1" applyAlignment="1">
      <alignment vertical="top"/>
    </xf>
    <xf numFmtId="3" fontId="4" fillId="0" borderId="0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right" vertical="top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/>
    </xf>
    <xf numFmtId="3" fontId="6" fillId="0" borderId="0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3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3" applyNumberFormat="1" applyFont="1" applyFill="1" applyBorder="1" applyAlignment="1">
      <alignment horizontal="center" vertical="top"/>
    </xf>
    <xf numFmtId="0" fontId="4" fillId="0" borderId="6" xfId="1" applyFont="1" applyFill="1" applyBorder="1" applyAlignment="1">
      <alignment horizontal="left" vertical="top" wrapText="1"/>
    </xf>
    <xf numFmtId="0" fontId="8" fillId="0" borderId="7" xfId="4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5">
    <cellStyle name="Excel Built-in Normal" xfId="4"/>
    <cellStyle name="Обычный" xfId="0" builtinId="0"/>
    <cellStyle name="Обычный 2" xfId="1"/>
    <cellStyle name="Обычный 2 2" xfId="2"/>
    <cellStyle name="Финансовый" xfId="3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5"/>
  <sheetViews>
    <sheetView tabSelected="1" zoomScale="78" zoomScaleNormal="78" workbookViewId="0">
      <selection activeCell="A23" sqref="A23"/>
    </sheetView>
  </sheetViews>
  <sheetFormatPr defaultRowHeight="18.75" x14ac:dyDescent="0.3"/>
  <cols>
    <col min="1" max="1" width="84.28515625" style="10" customWidth="1"/>
    <col min="2" max="2" width="36.85546875" style="10" customWidth="1"/>
    <col min="3" max="3" width="28" style="10" customWidth="1"/>
    <col min="4" max="4" width="24.140625" style="1" customWidth="1"/>
    <col min="5" max="16384" width="9.140625" style="1"/>
  </cols>
  <sheetData>
    <row r="1" spans="1:4" ht="48.75" customHeight="1" x14ac:dyDescent="0.3">
      <c r="A1" s="33" t="s">
        <v>56</v>
      </c>
      <c r="B1" s="33"/>
      <c r="C1" s="33"/>
      <c r="D1" s="33"/>
    </row>
    <row r="2" spans="1:4" x14ac:dyDescent="0.3">
      <c r="A2" s="26"/>
      <c r="B2" s="26"/>
      <c r="C2" s="26"/>
      <c r="D2" s="13" t="s">
        <v>0</v>
      </c>
    </row>
    <row r="3" spans="1:4" ht="93.75" x14ac:dyDescent="0.3">
      <c r="A3" s="21" t="s">
        <v>3</v>
      </c>
      <c r="B3" s="22" t="s">
        <v>42</v>
      </c>
      <c r="C3" s="31" t="s">
        <v>54</v>
      </c>
      <c r="D3" s="32" t="s">
        <v>55</v>
      </c>
    </row>
    <row r="4" spans="1:4" s="5" customFormat="1" x14ac:dyDescent="0.25">
      <c r="A4" s="2">
        <v>1</v>
      </c>
      <c r="B4" s="14">
        <v>2</v>
      </c>
      <c r="C4" s="3">
        <v>3</v>
      </c>
      <c r="D4" s="4">
        <v>4</v>
      </c>
    </row>
    <row r="5" spans="1:4" s="7" customFormat="1" x14ac:dyDescent="0.25">
      <c r="A5" s="6" t="s">
        <v>4</v>
      </c>
      <c r="B5" s="19" t="s">
        <v>39</v>
      </c>
      <c r="C5" s="28">
        <f>C6</f>
        <v>136952400</v>
      </c>
      <c r="D5" s="28">
        <f t="shared" ref="D5:D7" si="0">D6</f>
        <v>136952400</v>
      </c>
    </row>
    <row r="6" spans="1:4" s="7" customFormat="1" x14ac:dyDescent="0.25">
      <c r="A6" s="24" t="s">
        <v>11</v>
      </c>
      <c r="B6" s="19" t="s">
        <v>40</v>
      </c>
      <c r="C6" s="28">
        <f>C7</f>
        <v>136952400</v>
      </c>
      <c r="D6" s="28">
        <f t="shared" si="0"/>
        <v>136952400</v>
      </c>
    </row>
    <row r="7" spans="1:4" s="7" customFormat="1" ht="37.5" x14ac:dyDescent="0.25">
      <c r="A7" s="8" t="s">
        <v>32</v>
      </c>
      <c r="B7" s="16" t="s">
        <v>34</v>
      </c>
      <c r="C7" s="27">
        <f>C8</f>
        <v>136952400</v>
      </c>
      <c r="D7" s="27">
        <f t="shared" si="0"/>
        <v>136952400</v>
      </c>
    </row>
    <row r="8" spans="1:4" s="7" customFormat="1" x14ac:dyDescent="0.25">
      <c r="A8" s="8" t="s">
        <v>33</v>
      </c>
      <c r="B8" s="16" t="s">
        <v>36</v>
      </c>
      <c r="C8" s="27">
        <f>C9</f>
        <v>136952400</v>
      </c>
      <c r="D8" s="27">
        <f t="shared" ref="D8" si="1">D9</f>
        <v>136952400</v>
      </c>
    </row>
    <row r="9" spans="1:4" ht="93.75" x14ac:dyDescent="0.3">
      <c r="A9" s="8" t="s">
        <v>31</v>
      </c>
      <c r="B9" s="16" t="s">
        <v>13</v>
      </c>
      <c r="C9" s="27">
        <f>C10+C11+C13+C12</f>
        <v>136952400</v>
      </c>
      <c r="D9" s="27">
        <f t="shared" ref="D9" si="2">D10+D11+D13+D12</f>
        <v>136952400</v>
      </c>
    </row>
    <row r="10" spans="1:4" ht="80.25" customHeight="1" x14ac:dyDescent="0.3">
      <c r="A10" s="8" t="s">
        <v>6</v>
      </c>
      <c r="B10" s="16" t="s">
        <v>14</v>
      </c>
      <c r="C10" s="27">
        <v>105236800</v>
      </c>
      <c r="D10" s="27">
        <v>110645873</v>
      </c>
    </row>
    <row r="11" spans="1:4" ht="37.5" x14ac:dyDescent="0.3">
      <c r="A11" s="8" t="s">
        <v>7</v>
      </c>
      <c r="B11" s="16" t="s">
        <v>15</v>
      </c>
      <c r="C11" s="27">
        <v>31509600</v>
      </c>
      <c r="D11" s="27">
        <v>24518277</v>
      </c>
    </row>
    <row r="12" spans="1:4" x14ac:dyDescent="0.3">
      <c r="A12" s="8" t="s">
        <v>9</v>
      </c>
      <c r="B12" s="16" t="s">
        <v>16</v>
      </c>
      <c r="C12" s="27">
        <v>30000</v>
      </c>
      <c r="D12" s="27">
        <v>342800</v>
      </c>
    </row>
    <row r="13" spans="1:4" x14ac:dyDescent="0.3">
      <c r="A13" s="8" t="s">
        <v>8</v>
      </c>
      <c r="B13" s="16" t="s">
        <v>17</v>
      </c>
      <c r="C13" s="27">
        <v>176000</v>
      </c>
      <c r="D13" s="27">
        <v>1445450</v>
      </c>
    </row>
    <row r="14" spans="1:4" s="9" customFormat="1" x14ac:dyDescent="0.3">
      <c r="A14" s="24" t="s">
        <v>5</v>
      </c>
      <c r="B14" s="20" t="s">
        <v>18</v>
      </c>
      <c r="C14" s="28">
        <f>C15</f>
        <v>21153594362.900002</v>
      </c>
      <c r="D14" s="28">
        <f t="shared" ref="D14:D16" si="3">D15</f>
        <v>21173874810.900002</v>
      </c>
    </row>
    <row r="15" spans="1:4" s="9" customFormat="1" x14ac:dyDescent="0.3">
      <c r="A15" s="24" t="s">
        <v>12</v>
      </c>
      <c r="B15" s="20" t="s">
        <v>19</v>
      </c>
      <c r="C15" s="28">
        <f>C16</f>
        <v>21153594362.900002</v>
      </c>
      <c r="D15" s="28">
        <f t="shared" si="3"/>
        <v>21173874810.900002</v>
      </c>
    </row>
    <row r="16" spans="1:4" s="9" customFormat="1" ht="37.5" x14ac:dyDescent="0.3">
      <c r="A16" s="8" t="s">
        <v>32</v>
      </c>
      <c r="B16" s="16" t="s">
        <v>37</v>
      </c>
      <c r="C16" s="27">
        <f>C17</f>
        <v>21153594362.900002</v>
      </c>
      <c r="D16" s="27">
        <f t="shared" si="3"/>
        <v>21173874810.900002</v>
      </c>
    </row>
    <row r="17" spans="1:5" s="9" customFormat="1" ht="19.5" customHeight="1" x14ac:dyDescent="0.3">
      <c r="A17" s="8" t="s">
        <v>35</v>
      </c>
      <c r="B17" s="16" t="s">
        <v>38</v>
      </c>
      <c r="C17" s="27">
        <f>C18+C21+C23+C25+C27+C29+C31</f>
        <v>21153594362.900002</v>
      </c>
      <c r="D17" s="27">
        <f t="shared" ref="D17" si="4">D18+D21+D23+D25+D27+D29+D31</f>
        <v>21173874810.900002</v>
      </c>
    </row>
    <row r="18" spans="1:5" ht="75" x14ac:dyDescent="0.3">
      <c r="A18" s="8" t="s">
        <v>28</v>
      </c>
      <c r="B18" s="16" t="s">
        <v>20</v>
      </c>
      <c r="C18" s="27">
        <f>C19+C20</f>
        <v>20303383788.549999</v>
      </c>
      <c r="D18" s="27">
        <f t="shared" ref="D18" si="5">D19+D20</f>
        <v>20303383788.549999</v>
      </c>
    </row>
    <row r="19" spans="1:5" ht="23.25" customHeight="1" x14ac:dyDescent="0.3">
      <c r="A19" s="8" t="s">
        <v>9</v>
      </c>
      <c r="B19" s="16" t="s">
        <v>21</v>
      </c>
      <c r="C19" s="27">
        <v>19623178688.549999</v>
      </c>
      <c r="D19" s="27">
        <v>19623178688.549999</v>
      </c>
    </row>
    <row r="20" spans="1:5" ht="23.25" customHeight="1" x14ac:dyDescent="0.3">
      <c r="A20" s="8" t="s">
        <v>10</v>
      </c>
      <c r="B20" s="16" t="s">
        <v>22</v>
      </c>
      <c r="C20" s="27">
        <v>680205100</v>
      </c>
      <c r="D20" s="27">
        <v>680205100</v>
      </c>
    </row>
    <row r="21" spans="1:5" ht="105.75" customHeight="1" x14ac:dyDescent="0.3">
      <c r="A21" s="8" t="s">
        <v>41</v>
      </c>
      <c r="B21" s="16" t="s">
        <v>23</v>
      </c>
      <c r="C21" s="27">
        <f>C22</f>
        <v>702461801.95000005</v>
      </c>
      <c r="D21" s="27">
        <f t="shared" ref="D21" si="6">D22</f>
        <v>701616581.87</v>
      </c>
    </row>
    <row r="22" spans="1:5" x14ac:dyDescent="0.3">
      <c r="A22" s="8" t="s">
        <v>9</v>
      </c>
      <c r="B22" s="16" t="s">
        <v>24</v>
      </c>
      <c r="C22" s="27">
        <v>702461801.95000005</v>
      </c>
      <c r="D22" s="27">
        <v>701616581.87</v>
      </c>
    </row>
    <row r="23" spans="1:5" ht="40.5" customHeight="1" x14ac:dyDescent="0.3">
      <c r="A23" s="30" t="s">
        <v>43</v>
      </c>
      <c r="B23" s="16" t="s">
        <v>45</v>
      </c>
      <c r="C23" s="27">
        <f>C24</f>
        <v>22524400</v>
      </c>
      <c r="D23" s="27">
        <f>D24</f>
        <v>45652800</v>
      </c>
    </row>
    <row r="24" spans="1:5" ht="37.5" x14ac:dyDescent="0.3">
      <c r="A24" s="8" t="s">
        <v>48</v>
      </c>
      <c r="B24" s="16" t="s">
        <v>52</v>
      </c>
      <c r="C24" s="27">
        <v>22524400</v>
      </c>
      <c r="D24" s="27">
        <v>45652800</v>
      </c>
    </row>
    <row r="25" spans="1:5" ht="75" x14ac:dyDescent="0.3">
      <c r="A25" s="25" t="s">
        <v>44</v>
      </c>
      <c r="B25" s="16" t="s">
        <v>46</v>
      </c>
      <c r="C25" s="27">
        <f>C26</f>
        <v>261500</v>
      </c>
      <c r="D25" s="27">
        <f>D26</f>
        <v>261500</v>
      </c>
    </row>
    <row r="26" spans="1:5" ht="37.5" x14ac:dyDescent="0.3">
      <c r="A26" s="8" t="s">
        <v>48</v>
      </c>
      <c r="B26" s="16" t="s">
        <v>53</v>
      </c>
      <c r="C26" s="27">
        <v>261500</v>
      </c>
      <c r="D26" s="27">
        <v>261500</v>
      </c>
    </row>
    <row r="27" spans="1:5" ht="56.25" x14ac:dyDescent="0.3">
      <c r="A27" s="8" t="s">
        <v>29</v>
      </c>
      <c r="B27" s="16" t="s">
        <v>25</v>
      </c>
      <c r="C27" s="27">
        <f>C28</f>
        <v>960238.09</v>
      </c>
      <c r="D27" s="27">
        <f>D28</f>
        <v>1714906.09</v>
      </c>
      <c r="E27" s="1" t="s">
        <v>2</v>
      </c>
    </row>
    <row r="28" spans="1:5" ht="20.25" customHeight="1" x14ac:dyDescent="0.3">
      <c r="A28" s="8" t="s">
        <v>9</v>
      </c>
      <c r="B28" s="16" t="s">
        <v>26</v>
      </c>
      <c r="C28" s="27">
        <v>960238.09</v>
      </c>
      <c r="D28" s="27">
        <v>1714906.09</v>
      </c>
    </row>
    <row r="29" spans="1:5" ht="75" x14ac:dyDescent="0.3">
      <c r="A29" s="8" t="s">
        <v>30</v>
      </c>
      <c r="B29" s="16" t="s">
        <v>27</v>
      </c>
      <c r="C29" s="27">
        <f>C30</f>
        <v>124002634.31</v>
      </c>
      <c r="D29" s="27">
        <f t="shared" ref="D29" si="7">D30</f>
        <v>120400014.31</v>
      </c>
    </row>
    <row r="30" spans="1:5" ht="37.5" x14ac:dyDescent="0.3">
      <c r="A30" s="8" t="s">
        <v>48</v>
      </c>
      <c r="B30" s="16" t="s">
        <v>47</v>
      </c>
      <c r="C30" s="27">
        <v>124002634.31</v>
      </c>
      <c r="D30" s="27">
        <v>120400014.31</v>
      </c>
    </row>
    <row r="31" spans="1:5" ht="75" x14ac:dyDescent="0.3">
      <c r="A31" s="8" t="s">
        <v>49</v>
      </c>
      <c r="B31" s="16" t="s">
        <v>51</v>
      </c>
      <c r="C31" s="27">
        <f>C32</f>
        <v>0</v>
      </c>
      <c r="D31" s="27">
        <f t="shared" ref="D31" si="8">D32</f>
        <v>845220.08</v>
      </c>
    </row>
    <row r="32" spans="1:5" x14ac:dyDescent="0.3">
      <c r="A32" s="8" t="s">
        <v>9</v>
      </c>
      <c r="B32" s="16" t="s">
        <v>50</v>
      </c>
      <c r="C32" s="27">
        <v>0</v>
      </c>
      <c r="D32" s="27">
        <v>845220.08</v>
      </c>
    </row>
    <row r="33" spans="1:4" x14ac:dyDescent="0.3">
      <c r="A33" s="23" t="s">
        <v>1</v>
      </c>
      <c r="B33" s="15"/>
      <c r="C33" s="29">
        <f>C5+C14</f>
        <v>21290546762.900002</v>
      </c>
      <c r="D33" s="29">
        <f>D5+D14</f>
        <v>21310827210.900002</v>
      </c>
    </row>
    <row r="34" spans="1:4" x14ac:dyDescent="0.3">
      <c r="D34" s="11"/>
    </row>
    <row r="35" spans="1:4" x14ac:dyDescent="0.3">
      <c r="D35" s="12"/>
    </row>
    <row r="36" spans="1:4" x14ac:dyDescent="0.3">
      <c r="D36" s="17"/>
    </row>
    <row r="37" spans="1:4" x14ac:dyDescent="0.3">
      <c r="D37" s="18"/>
    </row>
    <row r="38" spans="1:4" x14ac:dyDescent="0.3">
      <c r="D38" s="18"/>
    </row>
    <row r="39" spans="1:4" x14ac:dyDescent="0.3">
      <c r="D39" s="18"/>
    </row>
    <row r="44" spans="1:4" x14ac:dyDescent="0.3">
      <c r="A44" s="1"/>
      <c r="B44" s="1"/>
      <c r="C44" s="1"/>
    </row>
    <row r="45" spans="1:4" x14ac:dyDescent="0.3">
      <c r="A45" s="1"/>
      <c r="B45" s="1"/>
      <c r="C45" s="1"/>
    </row>
    <row r="46" spans="1:4" x14ac:dyDescent="0.3">
      <c r="A46" s="1"/>
      <c r="B46" s="1"/>
      <c r="C46" s="1"/>
    </row>
    <row r="47" spans="1:4" x14ac:dyDescent="0.3">
      <c r="A47" s="1"/>
      <c r="B47" s="1"/>
      <c r="C47" s="1"/>
    </row>
    <row r="48" spans="1:4" x14ac:dyDescent="0.3">
      <c r="A48" s="1"/>
      <c r="B48" s="1"/>
      <c r="C48" s="1"/>
    </row>
    <row r="49" spans="1:3" x14ac:dyDescent="0.3">
      <c r="A49" s="1"/>
      <c r="B49" s="1"/>
      <c r="C49" s="1"/>
    </row>
    <row r="50" spans="1:3" x14ac:dyDescent="0.3">
      <c r="A50" s="1"/>
      <c r="B50" s="1"/>
      <c r="C50" s="1"/>
    </row>
    <row r="51" spans="1:3" x14ac:dyDescent="0.3">
      <c r="A51" s="1"/>
      <c r="B51" s="1"/>
      <c r="C51" s="1"/>
    </row>
    <row r="52" spans="1:3" x14ac:dyDescent="0.3">
      <c r="A52" s="1"/>
      <c r="B52" s="1"/>
      <c r="C52" s="1"/>
    </row>
    <row r="53" spans="1:3" x14ac:dyDescent="0.3">
      <c r="A53" s="1"/>
      <c r="B53" s="1"/>
      <c r="C53" s="1"/>
    </row>
    <row r="54" spans="1:3" x14ac:dyDescent="0.3">
      <c r="A54" s="1"/>
      <c r="B54" s="1"/>
      <c r="C54" s="1"/>
    </row>
    <row r="55" spans="1:3" x14ac:dyDescent="0.3">
      <c r="A55" s="1"/>
      <c r="B55" s="1"/>
      <c r="C55" s="1"/>
    </row>
    <row r="56" spans="1:3" x14ac:dyDescent="0.3">
      <c r="A56" s="1"/>
      <c r="B56" s="1"/>
      <c r="C56" s="1"/>
    </row>
    <row r="57" spans="1:3" x14ac:dyDescent="0.3">
      <c r="A57" s="1"/>
      <c r="B57" s="1"/>
      <c r="C57" s="1"/>
    </row>
    <row r="58" spans="1:3" x14ac:dyDescent="0.3">
      <c r="A58" s="1"/>
      <c r="B58" s="1"/>
      <c r="C58" s="1"/>
    </row>
    <row r="59" spans="1:3" x14ac:dyDescent="0.3">
      <c r="A59" s="1"/>
      <c r="B59" s="1"/>
      <c r="C59" s="1"/>
    </row>
    <row r="60" spans="1:3" x14ac:dyDescent="0.3">
      <c r="A60" s="1"/>
      <c r="B60" s="1"/>
      <c r="C60" s="1"/>
    </row>
    <row r="61" spans="1:3" x14ac:dyDescent="0.3">
      <c r="A61" s="1"/>
      <c r="B61" s="1"/>
      <c r="C61" s="1"/>
    </row>
    <row r="62" spans="1:3" x14ac:dyDescent="0.3">
      <c r="A62" s="1"/>
      <c r="B62" s="1"/>
      <c r="C62" s="1"/>
    </row>
    <row r="63" spans="1:3" x14ac:dyDescent="0.3">
      <c r="A63" s="1"/>
      <c r="B63" s="1"/>
      <c r="C63" s="1"/>
    </row>
    <row r="64" spans="1:3" x14ac:dyDescent="0.3">
      <c r="A64" s="1"/>
      <c r="B64" s="1"/>
      <c r="C64" s="1"/>
    </row>
    <row r="65" spans="1:3" x14ac:dyDescent="0.3">
      <c r="A65" s="1"/>
      <c r="B65" s="1"/>
      <c r="C65" s="1"/>
    </row>
    <row r="66" spans="1:3" x14ac:dyDescent="0.3">
      <c r="A66" s="1"/>
      <c r="B66" s="1"/>
      <c r="C66" s="1"/>
    </row>
    <row r="67" spans="1:3" x14ac:dyDescent="0.3">
      <c r="A67" s="1"/>
      <c r="B67" s="1"/>
      <c r="C67" s="1"/>
    </row>
    <row r="68" spans="1:3" x14ac:dyDescent="0.3">
      <c r="A68" s="1"/>
      <c r="B68" s="1"/>
      <c r="C68" s="1"/>
    </row>
    <row r="69" spans="1:3" x14ac:dyDescent="0.3">
      <c r="A69" s="1"/>
      <c r="B69" s="1"/>
      <c r="C69" s="1"/>
    </row>
    <row r="70" spans="1:3" x14ac:dyDescent="0.3">
      <c r="A70" s="1"/>
      <c r="B70" s="1"/>
      <c r="C70" s="1"/>
    </row>
    <row r="71" spans="1:3" x14ac:dyDescent="0.3">
      <c r="A71" s="1"/>
      <c r="B71" s="1"/>
      <c r="C71" s="1"/>
    </row>
    <row r="72" spans="1:3" x14ac:dyDescent="0.3">
      <c r="A72" s="1"/>
      <c r="B72" s="1"/>
      <c r="C72" s="1"/>
    </row>
    <row r="73" spans="1:3" x14ac:dyDescent="0.3">
      <c r="A73" s="1"/>
      <c r="B73" s="1"/>
      <c r="C73" s="1"/>
    </row>
    <row r="74" spans="1:3" x14ac:dyDescent="0.3">
      <c r="A74" s="1"/>
      <c r="B74" s="1"/>
      <c r="C74" s="1"/>
    </row>
    <row r="75" spans="1:3" x14ac:dyDescent="0.3">
      <c r="A75" s="1"/>
      <c r="B75" s="1"/>
      <c r="C75" s="1"/>
    </row>
    <row r="76" spans="1:3" x14ac:dyDescent="0.3">
      <c r="A76" s="1"/>
      <c r="B76" s="1"/>
      <c r="C76" s="1"/>
    </row>
    <row r="77" spans="1:3" x14ac:dyDescent="0.3">
      <c r="A77" s="1"/>
      <c r="B77" s="1"/>
      <c r="C77" s="1"/>
    </row>
    <row r="78" spans="1:3" x14ac:dyDescent="0.3">
      <c r="A78" s="1"/>
      <c r="B78" s="1"/>
      <c r="C78" s="1"/>
    </row>
    <row r="79" spans="1:3" x14ac:dyDescent="0.3">
      <c r="A79" s="1"/>
      <c r="B79" s="1"/>
      <c r="C79" s="1"/>
    </row>
    <row r="80" spans="1:3" x14ac:dyDescent="0.3">
      <c r="A80" s="1"/>
      <c r="B80" s="1"/>
      <c r="C80" s="1"/>
    </row>
    <row r="81" spans="1:3" x14ac:dyDescent="0.3">
      <c r="A81" s="1"/>
      <c r="B81" s="1"/>
      <c r="C81" s="1"/>
    </row>
    <row r="82" spans="1:3" x14ac:dyDescent="0.3">
      <c r="A82" s="1"/>
      <c r="B82" s="1"/>
      <c r="C82" s="1"/>
    </row>
    <row r="83" spans="1:3" x14ac:dyDescent="0.3">
      <c r="A83" s="1"/>
      <c r="B83" s="1"/>
      <c r="C83" s="1"/>
    </row>
    <row r="84" spans="1:3" x14ac:dyDescent="0.3">
      <c r="A84" s="1"/>
      <c r="B84" s="1"/>
      <c r="C84" s="1"/>
    </row>
    <row r="85" spans="1:3" x14ac:dyDescent="0.3">
      <c r="A85" s="1"/>
      <c r="B85" s="1"/>
      <c r="C85" s="1"/>
    </row>
    <row r="86" spans="1:3" x14ac:dyDescent="0.3">
      <c r="A86" s="1"/>
      <c r="B86" s="1"/>
      <c r="C86" s="1"/>
    </row>
    <row r="87" spans="1:3" x14ac:dyDescent="0.3">
      <c r="A87" s="1"/>
      <c r="B87" s="1"/>
      <c r="C87" s="1"/>
    </row>
    <row r="88" spans="1:3" x14ac:dyDescent="0.3">
      <c r="A88" s="1"/>
      <c r="B88" s="1"/>
      <c r="C88" s="1"/>
    </row>
    <row r="89" spans="1:3" x14ac:dyDescent="0.3">
      <c r="A89" s="1"/>
      <c r="B89" s="1"/>
      <c r="C89" s="1"/>
    </row>
    <row r="90" spans="1:3" x14ac:dyDescent="0.3">
      <c r="A90" s="1"/>
      <c r="B90" s="1"/>
      <c r="C90" s="1"/>
    </row>
    <row r="91" spans="1:3" x14ac:dyDescent="0.3">
      <c r="A91" s="1"/>
      <c r="B91" s="1"/>
      <c r="C91" s="1"/>
    </row>
    <row r="92" spans="1:3" x14ac:dyDescent="0.3">
      <c r="A92" s="1"/>
      <c r="B92" s="1"/>
      <c r="C92" s="1"/>
    </row>
    <row r="93" spans="1:3" x14ac:dyDescent="0.3">
      <c r="A93" s="1"/>
      <c r="B93" s="1"/>
      <c r="C93" s="1"/>
    </row>
    <row r="94" spans="1:3" x14ac:dyDescent="0.3">
      <c r="A94" s="1"/>
      <c r="B94" s="1"/>
      <c r="C94" s="1"/>
    </row>
    <row r="95" spans="1:3" x14ac:dyDescent="0.3">
      <c r="A95" s="1"/>
      <c r="B95" s="1"/>
      <c r="C95" s="1"/>
    </row>
    <row r="96" spans="1:3" x14ac:dyDescent="0.3">
      <c r="A96" s="1"/>
      <c r="B96" s="1"/>
      <c r="C96" s="1"/>
    </row>
    <row r="97" spans="1:3" x14ac:dyDescent="0.3">
      <c r="A97" s="1"/>
      <c r="B97" s="1"/>
      <c r="C97" s="1"/>
    </row>
    <row r="98" spans="1:3" x14ac:dyDescent="0.3">
      <c r="A98" s="1"/>
      <c r="B98" s="1"/>
      <c r="C98" s="1"/>
    </row>
    <row r="99" spans="1:3" x14ac:dyDescent="0.3">
      <c r="A99" s="1"/>
      <c r="B99" s="1"/>
      <c r="C99" s="1"/>
    </row>
    <row r="100" spans="1:3" x14ac:dyDescent="0.3">
      <c r="A100" s="1"/>
      <c r="B100" s="1"/>
      <c r="C100" s="1"/>
    </row>
    <row r="101" spans="1:3" x14ac:dyDescent="0.3">
      <c r="A101" s="1"/>
      <c r="B101" s="1"/>
      <c r="C101" s="1"/>
    </row>
    <row r="102" spans="1:3" x14ac:dyDescent="0.3">
      <c r="A102" s="1"/>
      <c r="B102" s="1"/>
      <c r="C102" s="1"/>
    </row>
    <row r="103" spans="1:3" x14ac:dyDescent="0.3">
      <c r="A103" s="1"/>
      <c r="B103" s="1"/>
      <c r="C103" s="1"/>
    </row>
    <row r="104" spans="1:3" x14ac:dyDescent="0.3">
      <c r="A104" s="1"/>
      <c r="B104" s="1"/>
      <c r="C104" s="1"/>
    </row>
    <row r="105" spans="1:3" x14ac:dyDescent="0.3">
      <c r="A105" s="1"/>
      <c r="B105" s="1"/>
      <c r="C105" s="1"/>
    </row>
    <row r="106" spans="1:3" x14ac:dyDescent="0.3">
      <c r="A106" s="1"/>
      <c r="B106" s="1"/>
      <c r="C106" s="1"/>
    </row>
    <row r="107" spans="1:3" x14ac:dyDescent="0.3">
      <c r="A107" s="1"/>
      <c r="B107" s="1"/>
      <c r="C107" s="1"/>
    </row>
    <row r="108" spans="1:3" x14ac:dyDescent="0.3">
      <c r="A108" s="1"/>
      <c r="B108" s="1"/>
      <c r="C108" s="1"/>
    </row>
    <row r="109" spans="1:3" x14ac:dyDescent="0.3">
      <c r="A109" s="1"/>
      <c r="B109" s="1"/>
      <c r="C109" s="1"/>
    </row>
    <row r="110" spans="1:3" x14ac:dyDescent="0.3">
      <c r="A110" s="1"/>
      <c r="B110" s="1"/>
      <c r="C110" s="1"/>
    </row>
    <row r="111" spans="1:3" x14ac:dyDescent="0.3">
      <c r="A111" s="1"/>
      <c r="B111" s="1"/>
      <c r="C111" s="1"/>
    </row>
    <row r="112" spans="1:3" x14ac:dyDescent="0.3">
      <c r="A112" s="1"/>
      <c r="B112" s="1"/>
      <c r="C112" s="1"/>
    </row>
    <row r="113" spans="1:3" x14ac:dyDescent="0.3">
      <c r="A113" s="1"/>
      <c r="B113" s="1"/>
      <c r="C113" s="1"/>
    </row>
    <row r="114" spans="1:3" x14ac:dyDescent="0.3">
      <c r="A114" s="1"/>
      <c r="B114" s="1"/>
      <c r="C114" s="1"/>
    </row>
    <row r="115" spans="1:3" x14ac:dyDescent="0.3">
      <c r="A115" s="1"/>
      <c r="B115" s="1"/>
      <c r="C115" s="1"/>
    </row>
    <row r="116" spans="1:3" x14ac:dyDescent="0.3">
      <c r="A116" s="1"/>
      <c r="B116" s="1"/>
      <c r="C116" s="1"/>
    </row>
    <row r="117" spans="1:3" x14ac:dyDescent="0.3">
      <c r="A117" s="1"/>
      <c r="B117" s="1"/>
      <c r="C117" s="1"/>
    </row>
    <row r="118" spans="1:3" x14ac:dyDescent="0.3">
      <c r="A118" s="1"/>
      <c r="B118" s="1"/>
      <c r="C118" s="1"/>
    </row>
    <row r="119" spans="1:3" x14ac:dyDescent="0.3">
      <c r="A119" s="1"/>
      <c r="B119" s="1"/>
      <c r="C119" s="1"/>
    </row>
    <row r="120" spans="1:3" x14ac:dyDescent="0.3">
      <c r="A120" s="1"/>
      <c r="B120" s="1"/>
      <c r="C120" s="1"/>
    </row>
    <row r="121" spans="1:3" x14ac:dyDescent="0.3">
      <c r="A121" s="1"/>
      <c r="B121" s="1"/>
      <c r="C121" s="1"/>
    </row>
    <row r="122" spans="1:3" x14ac:dyDescent="0.3">
      <c r="A122" s="1"/>
      <c r="B122" s="1"/>
      <c r="C122" s="1"/>
    </row>
    <row r="123" spans="1:3" x14ac:dyDescent="0.3">
      <c r="A123" s="1"/>
      <c r="B123" s="1"/>
      <c r="C123" s="1"/>
    </row>
    <row r="124" spans="1:3" x14ac:dyDescent="0.3">
      <c r="A124" s="1"/>
      <c r="B124" s="1"/>
      <c r="C124" s="1"/>
    </row>
    <row r="125" spans="1:3" x14ac:dyDescent="0.3">
      <c r="A125" s="1"/>
      <c r="B125" s="1"/>
      <c r="C125" s="1"/>
    </row>
    <row r="126" spans="1:3" x14ac:dyDescent="0.3">
      <c r="A126" s="1"/>
      <c r="B126" s="1"/>
      <c r="C126" s="1"/>
    </row>
    <row r="127" spans="1:3" x14ac:dyDescent="0.3">
      <c r="A127" s="1"/>
      <c r="B127" s="1"/>
      <c r="C127" s="1"/>
    </row>
    <row r="128" spans="1:3" x14ac:dyDescent="0.3">
      <c r="A128" s="1"/>
      <c r="B128" s="1"/>
      <c r="C128" s="1"/>
    </row>
    <row r="129" spans="1:3" x14ac:dyDescent="0.3">
      <c r="A129" s="1"/>
      <c r="B129" s="1"/>
      <c r="C129" s="1"/>
    </row>
    <row r="130" spans="1:3" x14ac:dyDescent="0.3">
      <c r="A130" s="1"/>
      <c r="B130" s="1"/>
      <c r="C130" s="1"/>
    </row>
    <row r="131" spans="1:3" x14ac:dyDescent="0.3">
      <c r="A131" s="1"/>
      <c r="B131" s="1"/>
      <c r="C131" s="1"/>
    </row>
    <row r="132" spans="1:3" x14ac:dyDescent="0.3">
      <c r="A132" s="1"/>
      <c r="B132" s="1"/>
      <c r="C132" s="1"/>
    </row>
    <row r="133" spans="1:3" x14ac:dyDescent="0.3">
      <c r="A133" s="1"/>
      <c r="B133" s="1"/>
      <c r="C133" s="1"/>
    </row>
    <row r="134" spans="1:3" x14ac:dyDescent="0.3">
      <c r="A134" s="1"/>
      <c r="B134" s="1"/>
      <c r="C134" s="1"/>
    </row>
    <row r="135" spans="1:3" x14ac:dyDescent="0.3">
      <c r="A135" s="1"/>
      <c r="B135" s="1"/>
      <c r="C135" s="1"/>
    </row>
  </sheetData>
  <mergeCells count="1">
    <mergeCell ref="A1:D1"/>
  </mergeCells>
  <printOptions horizontalCentered="1"/>
  <pageMargins left="0.26" right="0.22" top="0.23" bottom="0.19" header="0" footer="0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2023</vt:lpstr>
      <vt:lpstr>'Расходы 2023'!Заголовки_для_печати</vt:lpstr>
      <vt:lpstr>'Расходы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Гаврилова Елена Николаевна</cp:lastModifiedBy>
  <cp:lastPrinted>2023-10-24T06:40:48Z</cp:lastPrinted>
  <dcterms:created xsi:type="dcterms:W3CDTF">2008-03-21T09:36:43Z</dcterms:created>
  <dcterms:modified xsi:type="dcterms:W3CDTF">2023-10-24T14:14:36Z</dcterms:modified>
</cp:coreProperties>
</file>